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05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<sst xmlns="http://schemas.openxmlformats.org/spreadsheetml/2006/main" count="44" uniqueCount="33">
  <si>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PHILIPPINE REFERENCE SYSTEM OF 1992 (PRS92) PROJECT</t>
  </si>
  <si>
    <t>Cadastral Data Conversion and Transformation</t>
  </si>
  <si>
    <t>FY 2007 - 2010 CUMULATIVE TARGETS AND ACCOMPLISHMENTS</t>
  </si>
  <si>
    <t>Status as Submitted</t>
  </si>
  <si>
    <t>REGIONS</t>
  </si>
  <si>
    <t>Target                  (Total No. of Mun/Cities)</t>
  </si>
  <si>
    <t>DATA CONVERSION/ENCODING</t>
  </si>
  <si>
    <t>MONUMENT RECOVERY</t>
  </si>
  <si>
    <t>MONUMENT OBSERVATION</t>
  </si>
  <si>
    <t>DERIVATION OF TRANSFORMATION PARAMETERS</t>
  </si>
  <si>
    <t>Target</t>
  </si>
  <si>
    <t>Accomplishment</t>
  </si>
  <si>
    <t>I</t>
  </si>
  <si>
    <t>II</t>
  </si>
  <si>
    <t>CAR</t>
  </si>
  <si>
    <t>III</t>
  </si>
  <si>
    <t>NCR</t>
  </si>
  <si>
    <t>IV-A</t>
  </si>
  <si>
    <t>IV-B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</si>
  <si>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</si>
  <si>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</si>
  <si>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</si>
  <si>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</si>
  <si>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</si>
  <si>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</si>
  <si>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</si>
  <si>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</si>
  <si>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</si>
  <si>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LMB</t>
  </si>
  <si>
    <t>-</t>
  </si>
  <si>
    <t>ARMM</t>
  </si>
  <si>
    <t>TOTAL</t>
  </si>
  <si>
    <t>(as of March 2011)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</si>
</sst>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14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0" fillId="0" borderId="13" xfId="42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7" fontId="0" fillId="0" borderId="17" xfId="42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7" fontId="0" fillId="0" borderId="21" xfId="42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7" fontId="36" fillId="0" borderId="10" xfId="42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2" max="2" width="12.28125" style="0" customWidth="1"/>
    <col min="3" max="3" width="13.7109375" style="0" bestFit="1" customWidth="1"/>
    <col min="4" max="4" width="16.00390625" style="0" bestFit="1" customWidth="1"/>
    <col min="6" max="6" width="16.00390625" style="0" bestFit="1" customWidth="1"/>
    <col min="8" max="8" width="16.00390625" style="0" bestFit="1" customWidth="1"/>
    <col min="10" max="10" width="16.00390625" style="0" bestFit="1" customWidth="1"/>
  </cols>
  <sheetData>
    <row r="1" spans="1:10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 t="s">
        <v>32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.7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6.5" customHeight="1" thickBot="1">
      <c r="A7" s="21" t="s">
        <v>4</v>
      </c>
      <c r="B7" s="23" t="s">
        <v>5</v>
      </c>
      <c r="C7" s="21" t="s">
        <v>6</v>
      </c>
      <c r="D7" s="21"/>
      <c r="E7" s="21" t="s">
        <v>7</v>
      </c>
      <c r="F7" s="21"/>
      <c r="G7" s="21" t="s">
        <v>8</v>
      </c>
      <c r="H7" s="21"/>
      <c r="I7" s="21" t="s">
        <v>9</v>
      </c>
      <c r="J7" s="21"/>
    </row>
    <row r="8" spans="1:10" ht="15.75" thickBot="1">
      <c r="A8" s="21"/>
      <c r="B8" s="24"/>
      <c r="C8" s="2" t="s">
        <v>10</v>
      </c>
      <c r="D8" s="2" t="s">
        <v>11</v>
      </c>
      <c r="E8" s="2" t="s">
        <v>10</v>
      </c>
      <c r="F8" s="2" t="s">
        <v>11</v>
      </c>
      <c r="G8" s="2" t="s">
        <v>10</v>
      </c>
      <c r="H8" s="2" t="s">
        <v>11</v>
      </c>
      <c r="I8" s="2" t="s">
        <v>10</v>
      </c>
      <c r="J8" s="2" t="s">
        <v>11</v>
      </c>
    </row>
    <row r="9" spans="1:10" ht="15">
      <c r="A9" s="3" t="s">
        <v>12</v>
      </c>
      <c r="B9" s="4">
        <v>99</v>
      </c>
      <c r="C9" s="5">
        <v>1054283</v>
      </c>
      <c r="D9" s="5">
        <v>987560</v>
      </c>
      <c r="E9" s="6">
        <v>780</v>
      </c>
      <c r="F9" s="6">
        <v>780</v>
      </c>
      <c r="G9" s="6">
        <v>780</v>
      </c>
      <c r="H9" s="6">
        <v>780</v>
      </c>
      <c r="I9" s="6">
        <v>56</v>
      </c>
      <c r="J9" s="7">
        <v>36</v>
      </c>
    </row>
    <row r="10" spans="1:10" ht="15">
      <c r="A10" s="8" t="s">
        <v>13</v>
      </c>
      <c r="B10" s="9">
        <v>42</v>
      </c>
      <c r="C10" s="10">
        <v>364305</v>
      </c>
      <c r="D10" s="10">
        <v>272073</v>
      </c>
      <c r="E10" s="11">
        <v>964</v>
      </c>
      <c r="F10" s="11">
        <v>753</v>
      </c>
      <c r="G10" s="11">
        <v>964</v>
      </c>
      <c r="H10" s="11">
        <v>593</v>
      </c>
      <c r="I10" s="11">
        <v>42</v>
      </c>
      <c r="J10" s="12">
        <v>1</v>
      </c>
    </row>
    <row r="11" spans="1:10" ht="15">
      <c r="A11" s="8" t="s">
        <v>14</v>
      </c>
      <c r="B11" s="9">
        <v>57</v>
      </c>
      <c r="C11" s="10">
        <v>201524</v>
      </c>
      <c r="D11" s="10">
        <v>150222</v>
      </c>
      <c r="E11" s="11">
        <v>544</v>
      </c>
      <c r="F11" s="11">
        <v>639</v>
      </c>
      <c r="G11" s="11">
        <v>544</v>
      </c>
      <c r="H11" s="11">
        <v>296</v>
      </c>
      <c r="I11" s="11">
        <v>42</v>
      </c>
      <c r="J11" s="12">
        <v>18</v>
      </c>
    </row>
    <row r="12" spans="1:10" ht="15">
      <c r="A12" s="8" t="s">
        <v>15</v>
      </c>
      <c r="B12" s="9">
        <v>162</v>
      </c>
      <c r="C12" s="10">
        <v>349508</v>
      </c>
      <c r="D12" s="10">
        <v>242345</v>
      </c>
      <c r="E12" s="11">
        <v>780</v>
      </c>
      <c r="F12" s="11">
        <v>374</v>
      </c>
      <c r="G12" s="11">
        <v>780</v>
      </c>
      <c r="H12" s="11">
        <v>367</v>
      </c>
      <c r="I12" s="11">
        <v>55</v>
      </c>
      <c r="J12" s="12">
        <v>3</v>
      </c>
    </row>
    <row r="13" spans="1:10" ht="15">
      <c r="A13" s="8" t="s">
        <v>16</v>
      </c>
      <c r="B13" s="9">
        <v>17</v>
      </c>
      <c r="C13" s="10">
        <v>325687</v>
      </c>
      <c r="D13" s="10">
        <v>325851</v>
      </c>
      <c r="E13" s="11">
        <v>260</v>
      </c>
      <c r="F13" s="11">
        <v>298</v>
      </c>
      <c r="G13" s="11">
        <v>260</v>
      </c>
      <c r="H13" s="11">
        <v>6</v>
      </c>
      <c r="I13" s="11">
        <v>17</v>
      </c>
      <c r="J13" s="12">
        <v>0</v>
      </c>
    </row>
    <row r="14" spans="1:10" ht="15">
      <c r="A14" s="8" t="s">
        <v>17</v>
      </c>
      <c r="B14" s="9">
        <v>106</v>
      </c>
      <c r="C14" s="10">
        <v>579979</v>
      </c>
      <c r="D14" s="10">
        <v>384304</v>
      </c>
      <c r="E14" s="11">
        <v>1120</v>
      </c>
      <c r="F14" s="11">
        <v>870</v>
      </c>
      <c r="G14" s="11">
        <v>1120</v>
      </c>
      <c r="H14" s="11">
        <v>431</v>
      </c>
      <c r="I14" s="11">
        <v>74</v>
      </c>
      <c r="J14" s="12">
        <v>0</v>
      </c>
    </row>
    <row r="15" spans="1:10" ht="15">
      <c r="A15" s="8" t="s">
        <v>18</v>
      </c>
      <c r="B15" s="9">
        <v>68</v>
      </c>
      <c r="C15" s="10">
        <v>484574</v>
      </c>
      <c r="D15" s="10">
        <v>320473</v>
      </c>
      <c r="E15" s="11">
        <v>620</v>
      </c>
      <c r="F15" s="11">
        <v>349</v>
      </c>
      <c r="G15" s="11">
        <v>620</v>
      </c>
      <c r="H15" s="11">
        <v>336</v>
      </c>
      <c r="I15" s="11">
        <v>47</v>
      </c>
      <c r="J15" s="12">
        <v>0</v>
      </c>
    </row>
    <row r="16" spans="1:10" ht="15">
      <c r="A16" s="8" t="s">
        <v>19</v>
      </c>
      <c r="B16" s="9">
        <v>103</v>
      </c>
      <c r="C16" s="10">
        <v>571417</v>
      </c>
      <c r="D16" s="10">
        <v>329332</v>
      </c>
      <c r="E16" s="11">
        <v>564</v>
      </c>
      <c r="F16" s="11">
        <v>581</v>
      </c>
      <c r="G16" s="11">
        <v>564</v>
      </c>
      <c r="H16" s="11">
        <v>581</v>
      </c>
      <c r="I16" s="11">
        <v>43</v>
      </c>
      <c r="J16" s="12">
        <v>9</v>
      </c>
    </row>
    <row r="17" spans="1:10" ht="15">
      <c r="A17" s="8" t="s">
        <v>20</v>
      </c>
      <c r="B17" s="9">
        <v>131</v>
      </c>
      <c r="C17" s="10">
        <v>433639</v>
      </c>
      <c r="D17" s="10">
        <v>230216</v>
      </c>
      <c r="E17" s="11">
        <v>1122</v>
      </c>
      <c r="F17" s="11">
        <v>1000</v>
      </c>
      <c r="G17" s="11">
        <v>1122</v>
      </c>
      <c r="H17" s="11">
        <v>662</v>
      </c>
      <c r="I17" s="11">
        <v>43</v>
      </c>
      <c r="J17" s="12">
        <v>10</v>
      </c>
    </row>
    <row r="18" spans="1:10" ht="15">
      <c r="A18" s="8" t="s">
        <v>21</v>
      </c>
      <c r="B18" s="9">
        <v>84</v>
      </c>
      <c r="C18" s="10">
        <v>447123</v>
      </c>
      <c r="D18" s="10">
        <v>132758</v>
      </c>
      <c r="E18" s="11">
        <v>304</v>
      </c>
      <c r="F18" s="11">
        <v>304</v>
      </c>
      <c r="G18" s="11">
        <v>304</v>
      </c>
      <c r="H18" s="11">
        <v>304</v>
      </c>
      <c r="I18" s="11">
        <v>22</v>
      </c>
      <c r="J18" s="12">
        <v>3</v>
      </c>
    </row>
    <row r="19" spans="1:10" ht="15">
      <c r="A19" s="8" t="s">
        <v>22</v>
      </c>
      <c r="B19" s="9">
        <v>84</v>
      </c>
      <c r="C19" s="10">
        <v>324243</v>
      </c>
      <c r="D19" s="10">
        <v>343654</v>
      </c>
      <c r="E19" s="11">
        <v>800</v>
      </c>
      <c r="F19" s="11">
        <v>633</v>
      </c>
      <c r="G19" s="11">
        <v>800</v>
      </c>
      <c r="H19" s="11">
        <v>581</v>
      </c>
      <c r="I19" s="11">
        <v>35</v>
      </c>
      <c r="J19" s="12">
        <v>7</v>
      </c>
    </row>
    <row r="20" spans="1:10" ht="15">
      <c r="A20" s="8" t="s">
        <v>23</v>
      </c>
      <c r="B20" s="9">
        <v>39</v>
      </c>
      <c r="C20" s="10">
        <v>128306</v>
      </c>
      <c r="D20" s="10">
        <v>51243</v>
      </c>
      <c r="E20" s="11">
        <v>204</v>
      </c>
      <c r="F20" s="11">
        <v>207</v>
      </c>
      <c r="G20" s="11">
        <v>204</v>
      </c>
      <c r="H20" s="11">
        <v>182</v>
      </c>
      <c r="I20" s="11">
        <v>23</v>
      </c>
      <c r="J20" s="12">
        <v>0</v>
      </c>
    </row>
    <row r="21" spans="1:10" ht="15">
      <c r="A21" s="8" t="s">
        <v>24</v>
      </c>
      <c r="B21" s="9">
        <v>82</v>
      </c>
      <c r="C21" s="10">
        <v>280569</v>
      </c>
      <c r="D21" s="10">
        <v>95523</v>
      </c>
      <c r="E21" s="11">
        <v>264</v>
      </c>
      <c r="F21" s="11">
        <v>313</v>
      </c>
      <c r="G21" s="11">
        <v>264</v>
      </c>
      <c r="H21" s="11">
        <v>195</v>
      </c>
      <c r="I21" s="11">
        <v>31</v>
      </c>
      <c r="J21" s="12">
        <v>0</v>
      </c>
    </row>
    <row r="22" spans="1:10" ht="15">
      <c r="A22" s="8" t="s">
        <v>25</v>
      </c>
      <c r="B22" s="9">
        <v>29</v>
      </c>
      <c r="C22" s="10">
        <v>160280</v>
      </c>
      <c r="D22" s="10">
        <v>160000</v>
      </c>
      <c r="E22" s="11">
        <v>384</v>
      </c>
      <c r="F22" s="11">
        <v>214</v>
      </c>
      <c r="G22" s="11">
        <v>384</v>
      </c>
      <c r="H22" s="11">
        <v>214</v>
      </c>
      <c r="I22" s="11">
        <v>24</v>
      </c>
      <c r="J22" s="12">
        <v>6</v>
      </c>
    </row>
    <row r="23" spans="1:10" ht="15">
      <c r="A23" s="8" t="s">
        <v>26</v>
      </c>
      <c r="B23" s="9">
        <v>47</v>
      </c>
      <c r="C23" s="10">
        <v>175000</v>
      </c>
      <c r="D23" s="10">
        <v>175848</v>
      </c>
      <c r="E23" s="11">
        <v>360</v>
      </c>
      <c r="F23" s="11">
        <v>299</v>
      </c>
      <c r="G23" s="11">
        <v>360</v>
      </c>
      <c r="H23" s="11">
        <v>299</v>
      </c>
      <c r="I23" s="11">
        <v>16</v>
      </c>
      <c r="J23" s="12">
        <v>20</v>
      </c>
    </row>
    <row r="24" spans="1:10" ht="15">
      <c r="A24" s="8" t="s">
        <v>27</v>
      </c>
      <c r="B24" s="9">
        <v>55</v>
      </c>
      <c r="C24" s="10">
        <v>176948</v>
      </c>
      <c r="D24" s="10">
        <v>70149</v>
      </c>
      <c r="E24" s="11">
        <v>232</v>
      </c>
      <c r="F24" s="11">
        <v>198</v>
      </c>
      <c r="G24" s="11">
        <v>232</v>
      </c>
      <c r="H24" s="11">
        <v>148</v>
      </c>
      <c r="I24" s="11">
        <v>32</v>
      </c>
      <c r="J24" s="12">
        <v>12</v>
      </c>
    </row>
    <row r="25" spans="1:10" ht="15">
      <c r="A25" s="8" t="s">
        <v>28</v>
      </c>
      <c r="B25" s="9">
        <v>84</v>
      </c>
      <c r="C25" s="10">
        <f>300000+6600</f>
        <v>306600</v>
      </c>
      <c r="D25" s="10">
        <f>342600+5111</f>
        <v>347711</v>
      </c>
      <c r="E25" s="11" t="s">
        <v>29</v>
      </c>
      <c r="F25" s="11" t="s">
        <v>29</v>
      </c>
      <c r="G25" s="11" t="s">
        <v>29</v>
      </c>
      <c r="H25" s="11" t="s">
        <v>29</v>
      </c>
      <c r="I25" s="11" t="s">
        <v>29</v>
      </c>
      <c r="J25" s="12" t="s">
        <v>29</v>
      </c>
    </row>
    <row r="26" spans="1:10" ht="15.75" thickBot="1">
      <c r="A26" s="13" t="s">
        <v>30</v>
      </c>
      <c r="B26" s="14">
        <v>6</v>
      </c>
      <c r="C26" s="15">
        <v>12198</v>
      </c>
      <c r="D26" s="15">
        <v>15655</v>
      </c>
      <c r="E26" s="16">
        <v>72</v>
      </c>
      <c r="F26" s="16">
        <v>0</v>
      </c>
      <c r="G26" s="16">
        <v>72</v>
      </c>
      <c r="H26" s="16">
        <v>0</v>
      </c>
      <c r="I26" s="16">
        <v>6</v>
      </c>
      <c r="J26" s="17">
        <v>0</v>
      </c>
    </row>
    <row r="27" spans="1:10" ht="19.5" thickBot="1">
      <c r="A27" s="18" t="s">
        <v>31</v>
      </c>
      <c r="B27" s="19">
        <f>SUM(B9+B10+B11+B12+B13+B14+B15+B16+B17+B18+B19+B20+B21+B22+B23+B24+B25+B26)</f>
        <v>1295</v>
      </c>
      <c r="C27" s="20">
        <f aca="true" t="shared" si="0" ref="C27:J27">SUM(C9:C26)</f>
        <v>6376183</v>
      </c>
      <c r="D27" s="20">
        <f t="shared" si="0"/>
        <v>4634917</v>
      </c>
      <c r="E27" s="20">
        <f t="shared" si="0"/>
        <v>9374</v>
      </c>
      <c r="F27" s="20">
        <f t="shared" si="0"/>
        <v>7812</v>
      </c>
      <c r="G27" s="20">
        <f t="shared" si="0"/>
        <v>9374</v>
      </c>
      <c r="H27" s="20">
        <f t="shared" si="0"/>
        <v>5975</v>
      </c>
      <c r="I27" s="20">
        <f t="shared" si="0"/>
        <v>608</v>
      </c>
      <c r="J27" s="20">
        <f t="shared" si="0"/>
        <v>125</v>
      </c>
    </row>
  </sheetData>
  <sheetProtection/>
  <mergeCells count="11">
    <mergeCell ref="G7:H7"/>
    <mergeCell ref="I7:J7"/>
    <mergeCell ref="A1:J1"/>
    <mergeCell ref="A2:J2"/>
    <mergeCell ref="A3:J3"/>
    <mergeCell ref="A4:J4"/>
    <mergeCell ref="A5:J5"/>
    <mergeCell ref="A7:A8"/>
    <mergeCell ref="B7:B8"/>
    <mergeCell ref="C7:D7"/>
    <mergeCell ref="E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g. mercado</dc:creator>
  <cp:keywords/>
  <dc:description/>
  <cp:lastModifiedBy>user</cp:lastModifiedBy>
  <dcterms:created xsi:type="dcterms:W3CDTF">2010-10-21T22:16:07Z</dcterms:created>
  <dcterms:modified xsi:type="dcterms:W3CDTF">2011-07-14T09:20:42Z</dcterms:modified>
  <cp:category/>
  <cp:version/>
  <cp:contentType/>
  <cp:contentStatus/>
</cp:coreProperties>
</file>